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95" windowHeight="6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<sst xmlns="http://schemas.openxmlformats.org/spreadsheetml/2006/main" count="101" uniqueCount="12">
  <si>
    <t>Q4</t>
  </si>
  <si>
    <t>Q1</t>
  </si>
  <si>
    <t>Q2</t>
  </si>
  <si>
    <t>Q3</t>
  </si>
  <si>
    <t>US</t>
  </si>
  <si>
    <t>Europe</t>
  </si>
  <si>
    <t>Total</t>
  </si>
  <si>
    <t>Q increase</t>
  </si>
  <si>
    <t>Y increase</t>
  </si>
  <si>
    <t>ARZERRA QUATERLY SALES</t>
  </si>
  <si>
    <t>RITUXAN</t>
  </si>
  <si>
    <t>Arzerra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</si>
</sst>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0" fillId="0" borderId="1" xfId="20" applyBorder="1" applyAlignment="1">
      <alignment/>
    </xf>
    <xf numFmtId="0" fontId="0" fillId="2" borderId="1" xfId="0" applyFill="1" applyBorder="1" applyAlignment="1">
      <alignment/>
    </xf>
    <xf numFmtId="9" fontId="0" fillId="2" borderId="1" xfId="2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9" fontId="0" fillId="0" borderId="0" xfId="20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45"/>
  <sheetViews>
    <sheetView tabSelected="1" workbookViewId="0" topLeftCell="A16">
      <selection activeCell="P13" sqref="P13"/>
    </sheetView>
  </sheetViews>
  <sheetFormatPr defaultColWidth="9.140625" defaultRowHeight="12.75"/>
  <cols>
    <col min="1" max="1" width="3.421875" style="0" customWidth="1"/>
    <col min="2" max="2" width="11.57421875" style="0" customWidth="1"/>
    <col min="4" max="11" width="8.7109375" style="0" customWidth="1"/>
  </cols>
  <sheetData>
    <row r="1" ht="13.5" thickBot="1"/>
    <row r="2" spans="2:15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12.75">
      <c r="B3" s="14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15" ht="13.5" thickBo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7" spans="2:15" ht="12.75">
      <c r="B7" s="21" t="s">
        <v>11</v>
      </c>
      <c r="C7" s="16">
        <v>2009</v>
      </c>
      <c r="D7" s="2">
        <v>2010</v>
      </c>
      <c r="E7" s="2"/>
      <c r="F7" s="2"/>
      <c r="G7" s="2"/>
      <c r="H7" s="2">
        <v>2011</v>
      </c>
      <c r="I7" s="2"/>
      <c r="J7" s="2"/>
      <c r="K7" s="2"/>
      <c r="L7" s="2">
        <v>2012</v>
      </c>
      <c r="M7" s="2"/>
      <c r="N7" s="2"/>
      <c r="O7" s="2"/>
    </row>
    <row r="8" spans="3:15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2.75">
      <c r="B9" s="1"/>
      <c r="C9" s="1" t="s">
        <v>0</v>
      </c>
      <c r="D9" s="1" t="s">
        <v>1</v>
      </c>
      <c r="E9" s="1" t="s">
        <v>2</v>
      </c>
      <c r="F9" s="1" t="s">
        <v>3</v>
      </c>
      <c r="G9" s="1" t="s">
        <v>0</v>
      </c>
      <c r="H9" s="1" t="s">
        <v>1</v>
      </c>
      <c r="I9" s="1" t="s">
        <v>2</v>
      </c>
      <c r="J9" s="1" t="s">
        <v>3</v>
      </c>
      <c r="K9" s="1" t="s">
        <v>0</v>
      </c>
      <c r="L9" s="1" t="s">
        <v>1</v>
      </c>
      <c r="M9" s="1" t="s">
        <v>2</v>
      </c>
      <c r="N9" s="1" t="s">
        <v>3</v>
      </c>
      <c r="O9" s="1" t="s">
        <v>0</v>
      </c>
    </row>
    <row r="10" spans="2:15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>
      <c r="B11" s="15" t="s">
        <v>4</v>
      </c>
      <c r="C11" s="1">
        <v>29</v>
      </c>
      <c r="D11" s="1">
        <v>42</v>
      </c>
      <c r="E11" s="1">
        <v>64</v>
      </c>
      <c r="F11" s="1">
        <v>69</v>
      </c>
      <c r="G11" s="1">
        <v>60</v>
      </c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1" t="s">
        <v>7</v>
      </c>
      <c r="C13" s="4"/>
      <c r="D13" s="3">
        <f>IF(D11&lt;1,"",+(D11/C11)-1)</f>
        <v>0.4482758620689655</v>
      </c>
      <c r="E13" s="3">
        <f aca="true" t="shared" si="0" ref="E13:K13">IF(E11&lt;1,"",+(E11/D11)-1)</f>
        <v>0.5238095238095237</v>
      </c>
      <c r="F13" s="3">
        <f t="shared" si="0"/>
        <v>0.078125</v>
      </c>
      <c r="G13" s="3">
        <f t="shared" si="0"/>
        <v>-0.13043478260869568</v>
      </c>
      <c r="H13" s="3">
        <f t="shared" si="0"/>
      </c>
      <c r="I13" s="3">
        <f t="shared" si="0"/>
      </c>
      <c r="J13" s="3">
        <f t="shared" si="0"/>
      </c>
      <c r="K13" s="3">
        <f t="shared" si="0"/>
      </c>
      <c r="L13" s="3">
        <f>IF(L11&lt;1,"",+(L11/K11)-1)</f>
      </c>
      <c r="M13" s="3">
        <f>IF(M11&lt;1,"",+(M11/L11)-1)</f>
      </c>
      <c r="N13" s="3">
        <f>IF(N11&lt;1,"",+(N11/M11)-1)</f>
      </c>
      <c r="O13" s="3">
        <f>IF(O11&lt;1,"",+(O11/N11)-1)</f>
      </c>
    </row>
    <row r="14" spans="2:15" ht="12.75">
      <c r="B14" s="1" t="s">
        <v>8</v>
      </c>
      <c r="C14" s="4"/>
      <c r="D14" s="4"/>
      <c r="E14" s="4"/>
      <c r="F14" s="4"/>
      <c r="G14" s="3">
        <f>IF(G11&lt;1,"",+(G11/C11)-1)</f>
        <v>1.0689655172413794</v>
      </c>
      <c r="H14" s="3">
        <f>IF(H11&lt;1,"",+(H11/D11)-1)</f>
      </c>
      <c r="I14" s="3">
        <f>IF(I11&lt;1,"",+(I11/E11)-1)</f>
      </c>
      <c r="J14" s="3">
        <f>IF(J11&lt;1,"",+(J11/F11)-1)</f>
      </c>
      <c r="K14" s="3">
        <f>IF(K11&lt;1,"",+(K11/G11)-1)</f>
      </c>
      <c r="L14" s="3">
        <f>IF(L11&lt;1,"",+(L11/H11)-1)</f>
      </c>
      <c r="M14" s="3">
        <f>IF(M11&lt;1,"",+(M11/I11)-1)</f>
      </c>
      <c r="N14" s="3">
        <f>IF(N11&lt;1,"",+(N11/J11)-1)</f>
      </c>
      <c r="O14" s="3">
        <f>IF(O11&lt;1,"",+(O11/K11)-1)</f>
      </c>
    </row>
    <row r="15" spans="2:15" ht="12.75">
      <c r="B15" s="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7" spans="2:15" ht="12.75">
      <c r="B17" s="21" t="s">
        <v>11</v>
      </c>
      <c r="C17" s="16">
        <v>2009</v>
      </c>
      <c r="D17" s="2">
        <v>2010</v>
      </c>
      <c r="E17" s="2"/>
      <c r="F17" s="2"/>
      <c r="G17" s="2"/>
      <c r="H17" s="2">
        <v>2011</v>
      </c>
      <c r="I17" s="2"/>
      <c r="J17" s="2"/>
      <c r="K17" s="2"/>
      <c r="L17" s="2">
        <v>2012</v>
      </c>
      <c r="M17" s="2"/>
      <c r="N17" s="2"/>
      <c r="O17" s="2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1" t="s">
        <v>0</v>
      </c>
      <c r="D19" s="1" t="s">
        <v>1</v>
      </c>
      <c r="E19" s="1" t="s">
        <v>2</v>
      </c>
      <c r="F19" s="1" t="s">
        <v>3</v>
      </c>
      <c r="G19" s="1" t="s">
        <v>0</v>
      </c>
      <c r="H19" s="1" t="s">
        <v>1</v>
      </c>
      <c r="I19" s="1" t="s">
        <v>2</v>
      </c>
      <c r="J19" s="1" t="s">
        <v>3</v>
      </c>
      <c r="K19" s="1" t="s">
        <v>0</v>
      </c>
      <c r="L19" s="1" t="s">
        <v>1</v>
      </c>
      <c r="M19" s="1" t="s">
        <v>2</v>
      </c>
      <c r="N19" s="1" t="s">
        <v>3</v>
      </c>
      <c r="O19" s="1" t="s">
        <v>0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5" t="s">
        <v>5</v>
      </c>
      <c r="C21" s="4"/>
      <c r="D21" s="4"/>
      <c r="E21" s="1">
        <v>9</v>
      </c>
      <c r="F21" s="1">
        <v>9</v>
      </c>
      <c r="G21" s="1">
        <v>17</v>
      </c>
      <c r="H21" s="1"/>
      <c r="I21" s="1"/>
      <c r="J21" s="1"/>
      <c r="K21" s="1"/>
      <c r="L21" s="1"/>
      <c r="M21" s="1"/>
      <c r="N21" s="1"/>
      <c r="O21" s="1"/>
    </row>
    <row r="22" spans="2:15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>
      <c r="B23" s="1" t="s">
        <v>7</v>
      </c>
      <c r="C23" s="4"/>
      <c r="D23" s="5"/>
      <c r="E23" s="5"/>
      <c r="F23" s="3">
        <f aca="true" t="shared" si="1" ref="E23:O23">IF(F21&lt;1,"",+(F21/E21)-1)</f>
        <v>0</v>
      </c>
      <c r="G23" s="3">
        <f t="shared" si="1"/>
        <v>0.8888888888888888</v>
      </c>
      <c r="H23" s="3">
        <f t="shared" si="1"/>
      </c>
      <c r="I23" s="3">
        <f t="shared" si="1"/>
      </c>
      <c r="J23" s="3">
        <f t="shared" si="1"/>
      </c>
      <c r="K23" s="3">
        <f t="shared" si="1"/>
      </c>
      <c r="L23" s="3">
        <f t="shared" si="1"/>
      </c>
      <c r="M23" s="3">
        <f t="shared" si="1"/>
      </c>
      <c r="N23" s="3">
        <f t="shared" si="1"/>
      </c>
      <c r="O23" s="3">
        <f t="shared" si="1"/>
      </c>
    </row>
    <row r="24" spans="2:15" ht="12.75">
      <c r="B24" s="1" t="s">
        <v>8</v>
      </c>
      <c r="C24" s="4"/>
      <c r="D24" s="4"/>
      <c r="E24" s="4"/>
      <c r="F24" s="4"/>
      <c r="G24" s="5"/>
      <c r="H24" s="5">
        <f>IF(H21&lt;1,"",+(H21/D21)-1)</f>
      </c>
      <c r="I24" s="5">
        <f>IF(I21&lt;1,"",+(I21/E21)-1)</f>
      </c>
      <c r="J24" s="3">
        <f>IF(J21&lt;1,"",+(J21/F21)-1)</f>
      </c>
      <c r="K24" s="3">
        <f>IF(K21&lt;1,"",+(K21/G21)-1)</f>
      </c>
      <c r="L24" s="3">
        <f>IF(L21&lt;1,"",+(L21/H21)-1)</f>
      </c>
      <c r="M24" s="3">
        <f>IF(M21&lt;1,"",+(M21/I21)-1)</f>
      </c>
      <c r="N24" s="3">
        <f>IF(N21&lt;1,"",+(N21/J21)-1)</f>
      </c>
      <c r="O24" s="3">
        <f>IF(O21&lt;1,"",+(O21/K21)-1)</f>
      </c>
    </row>
    <row r="25" spans="2:15" ht="12.75"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7" spans="2:15" ht="12.75">
      <c r="B27" s="21" t="s">
        <v>11</v>
      </c>
      <c r="C27" s="16">
        <v>2009</v>
      </c>
      <c r="D27" s="2">
        <v>2010</v>
      </c>
      <c r="E27" s="2"/>
      <c r="F27" s="2"/>
      <c r="G27" s="2"/>
      <c r="H27" s="2">
        <v>2011</v>
      </c>
      <c r="I27" s="2"/>
      <c r="J27" s="2"/>
      <c r="K27" s="2"/>
      <c r="L27" s="2">
        <v>2012</v>
      </c>
      <c r="M27" s="2"/>
      <c r="N27" s="2"/>
      <c r="O27" s="2"/>
    </row>
    <row r="28" spans="3:15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1" t="s">
        <v>0</v>
      </c>
      <c r="D29" s="1" t="s">
        <v>1</v>
      </c>
      <c r="E29" s="1" t="s">
        <v>2</v>
      </c>
      <c r="F29" s="1" t="s">
        <v>3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0</v>
      </c>
      <c r="L29" s="1" t="s">
        <v>1</v>
      </c>
      <c r="M29" s="1" t="s">
        <v>2</v>
      </c>
      <c r="N29" s="1" t="s">
        <v>3</v>
      </c>
      <c r="O29" s="1" t="s">
        <v>0</v>
      </c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>
      <c r="B31" s="15" t="s">
        <v>6</v>
      </c>
      <c r="C31" s="1">
        <f>+C11+C21</f>
        <v>29</v>
      </c>
      <c r="D31" s="1">
        <f aca="true" t="shared" si="2" ref="D31:O31">+D11+D21</f>
        <v>42</v>
      </c>
      <c r="E31" s="1">
        <f t="shared" si="2"/>
        <v>73</v>
      </c>
      <c r="F31" s="1">
        <f t="shared" si="2"/>
        <v>78</v>
      </c>
      <c r="G31" s="1">
        <f t="shared" si="2"/>
        <v>77</v>
      </c>
      <c r="H31" s="1">
        <f t="shared" si="2"/>
        <v>0</v>
      </c>
      <c r="I31" s="1">
        <f t="shared" si="2"/>
        <v>0</v>
      </c>
      <c r="J31" s="1">
        <f t="shared" si="2"/>
        <v>0</v>
      </c>
      <c r="K31" s="1">
        <f t="shared" si="2"/>
        <v>0</v>
      </c>
      <c r="L31" s="1">
        <f t="shared" si="2"/>
        <v>0</v>
      </c>
      <c r="M31" s="1">
        <f t="shared" si="2"/>
        <v>0</v>
      </c>
      <c r="N31" s="1">
        <f t="shared" si="2"/>
        <v>0</v>
      </c>
      <c r="O31" s="1">
        <f t="shared" si="2"/>
        <v>0</v>
      </c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 t="s">
        <v>7</v>
      </c>
      <c r="C33" s="4"/>
      <c r="D33" s="3">
        <f>IF(D31&lt;1,"",+(D31/C31)-1)</f>
        <v>0.4482758620689655</v>
      </c>
      <c r="E33" s="3">
        <f aca="true" t="shared" si="3" ref="E33:O33">IF(E31&lt;1,"",+(E31/D31)-1)</f>
        <v>0.7380952380952381</v>
      </c>
      <c r="F33" s="3">
        <f t="shared" si="3"/>
        <v>0.06849315068493156</v>
      </c>
      <c r="G33" s="3">
        <f t="shared" si="3"/>
        <v>-0.012820512820512775</v>
      </c>
      <c r="H33" s="3">
        <f t="shared" si="3"/>
      </c>
      <c r="I33" s="3">
        <f t="shared" si="3"/>
      </c>
      <c r="J33" s="3">
        <f t="shared" si="3"/>
      </c>
      <c r="K33" s="3">
        <f t="shared" si="3"/>
      </c>
      <c r="L33" s="3">
        <f t="shared" si="3"/>
      </c>
      <c r="M33" s="3">
        <f t="shared" si="3"/>
      </c>
      <c r="N33" s="3">
        <f t="shared" si="3"/>
      </c>
      <c r="O33" s="3">
        <f t="shared" si="3"/>
      </c>
    </row>
    <row r="34" spans="2:15" ht="12.75">
      <c r="B34" s="1" t="s">
        <v>8</v>
      </c>
      <c r="C34" s="4"/>
      <c r="D34" s="4"/>
      <c r="E34" s="4"/>
      <c r="F34" s="4"/>
      <c r="G34" s="3">
        <f>IF(G31&lt;1,"",+(G31/C31)-1)</f>
        <v>1.6551724137931036</v>
      </c>
      <c r="H34" s="3">
        <f>IF(H31&lt;1,"",+(H31/D31)-1)</f>
      </c>
      <c r="I34" s="3">
        <f>IF(I31&lt;1,"",+(I31/E31)-1)</f>
      </c>
      <c r="J34" s="3">
        <f>IF(J31&lt;1,"",+(J31/F31)-1)</f>
      </c>
      <c r="K34" s="3">
        <f>IF(K31&lt;1,"",+(K31/G31)-1)</f>
      </c>
      <c r="L34" s="3">
        <f>IF(L31&lt;1,"",+(L31/H31)-1)</f>
      </c>
      <c r="M34" s="3">
        <f>IF(M31&lt;1,"",+(M31/I31)-1)</f>
      </c>
      <c r="N34" s="3">
        <f>IF(N31&lt;1,"",+(N31/J31)-1)</f>
      </c>
      <c r="O34" s="3">
        <f>IF(O31&lt;1,"",+(O31/K31)-1)</f>
      </c>
    </row>
    <row r="36" spans="2:15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8" spans="2:47" ht="12.75">
      <c r="B38" s="21" t="s">
        <v>10</v>
      </c>
      <c r="C38" s="16">
        <v>1997</v>
      </c>
      <c r="D38" s="2">
        <v>1998</v>
      </c>
      <c r="E38" s="2"/>
      <c r="F38" s="2"/>
      <c r="G38" s="2"/>
      <c r="H38" s="2">
        <v>1999</v>
      </c>
      <c r="I38" s="2"/>
      <c r="J38" s="2"/>
      <c r="K38" s="2"/>
      <c r="L38" s="2">
        <v>2000</v>
      </c>
      <c r="M38" s="2"/>
      <c r="N38" s="2"/>
      <c r="O38" s="2"/>
      <c r="P38" s="18">
        <v>2001</v>
      </c>
      <c r="Q38" s="20"/>
      <c r="R38" s="20"/>
      <c r="S38" s="19"/>
      <c r="T38" s="18">
        <v>2002</v>
      </c>
      <c r="U38" s="20"/>
      <c r="V38" s="20"/>
      <c r="W38" s="19"/>
      <c r="X38" s="18">
        <v>2003</v>
      </c>
      <c r="Y38" s="20"/>
      <c r="Z38" s="20"/>
      <c r="AA38" s="19"/>
      <c r="AB38" s="18">
        <v>2004</v>
      </c>
      <c r="AC38" s="20"/>
      <c r="AD38" s="20"/>
      <c r="AE38" s="19"/>
      <c r="AF38" s="18">
        <v>2005</v>
      </c>
      <c r="AG38" s="20"/>
      <c r="AH38" s="20"/>
      <c r="AI38" s="19"/>
      <c r="AJ38" s="18">
        <v>2006</v>
      </c>
      <c r="AK38" s="20"/>
      <c r="AL38" s="20"/>
      <c r="AM38" s="19"/>
      <c r="AN38" s="18">
        <v>2007</v>
      </c>
      <c r="AO38" s="20"/>
      <c r="AP38" s="20"/>
      <c r="AQ38" s="19"/>
      <c r="AR38" s="18">
        <v>2008</v>
      </c>
      <c r="AS38" s="20"/>
      <c r="AT38" s="20"/>
      <c r="AU38" s="19"/>
    </row>
    <row r="39" spans="3:47" ht="12.75"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2:47" ht="12.75">
      <c r="B40" s="1"/>
      <c r="C40" s="1" t="s">
        <v>0</v>
      </c>
      <c r="D40" s="1" t="s">
        <v>1</v>
      </c>
      <c r="E40" s="1" t="s">
        <v>2</v>
      </c>
      <c r="F40" s="1" t="s">
        <v>3</v>
      </c>
      <c r="G40" s="1" t="s">
        <v>0</v>
      </c>
      <c r="H40" s="1" t="s">
        <v>1</v>
      </c>
      <c r="I40" s="1" t="s">
        <v>2</v>
      </c>
      <c r="J40" s="1" t="s">
        <v>3</v>
      </c>
      <c r="K40" s="1" t="s">
        <v>0</v>
      </c>
      <c r="L40" s="1" t="s">
        <v>1</v>
      </c>
      <c r="M40" s="1" t="s">
        <v>2</v>
      </c>
      <c r="N40" s="1" t="s">
        <v>3</v>
      </c>
      <c r="O40" s="1" t="s">
        <v>0</v>
      </c>
      <c r="P40" s="1" t="s">
        <v>1</v>
      </c>
      <c r="Q40" s="1" t="s">
        <v>2</v>
      </c>
      <c r="R40" s="1" t="s">
        <v>3</v>
      </c>
      <c r="S40" s="1" t="s">
        <v>0</v>
      </c>
      <c r="T40" s="1" t="s">
        <v>1</v>
      </c>
      <c r="U40" s="1" t="s">
        <v>2</v>
      </c>
      <c r="V40" s="1" t="s">
        <v>3</v>
      </c>
      <c r="W40" s="1" t="s">
        <v>0</v>
      </c>
      <c r="X40" s="1" t="s">
        <v>1</v>
      </c>
      <c r="Y40" s="1" t="s">
        <v>2</v>
      </c>
      <c r="Z40" s="1" t="s">
        <v>3</v>
      </c>
      <c r="AA40" s="1" t="s">
        <v>0</v>
      </c>
      <c r="AB40" s="1" t="s">
        <v>1</v>
      </c>
      <c r="AC40" s="1" t="s">
        <v>2</v>
      </c>
      <c r="AD40" s="1" t="s">
        <v>3</v>
      </c>
      <c r="AE40" s="1" t="s">
        <v>0</v>
      </c>
      <c r="AF40" s="1" t="s">
        <v>1</v>
      </c>
      <c r="AG40" s="1" t="s">
        <v>2</v>
      </c>
      <c r="AH40" s="1" t="s">
        <v>3</v>
      </c>
      <c r="AI40" s="1" t="s">
        <v>0</v>
      </c>
      <c r="AJ40" s="1" t="s">
        <v>1</v>
      </c>
      <c r="AK40" s="1" t="s">
        <v>2</v>
      </c>
      <c r="AL40" s="1" t="s">
        <v>3</v>
      </c>
      <c r="AM40" s="1" t="s">
        <v>0</v>
      </c>
      <c r="AN40" s="1" t="s">
        <v>1</v>
      </c>
      <c r="AO40" s="1" t="s">
        <v>2</v>
      </c>
      <c r="AP40" s="1" t="s">
        <v>3</v>
      </c>
      <c r="AQ40" s="1" t="s">
        <v>0</v>
      </c>
      <c r="AR40" s="1" t="s">
        <v>1</v>
      </c>
      <c r="AS40" s="1" t="s">
        <v>2</v>
      </c>
      <c r="AT40" s="1" t="s">
        <v>3</v>
      </c>
      <c r="AU40" s="1" t="s">
        <v>0</v>
      </c>
    </row>
    <row r="41" spans="2:4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2:47" ht="12.75">
      <c r="B42" s="15" t="s">
        <v>4</v>
      </c>
      <c r="C42" s="4"/>
      <c r="D42" s="1">
        <v>35</v>
      </c>
      <c r="E42" s="1">
        <v>32</v>
      </c>
      <c r="F42" s="1">
        <v>36</v>
      </c>
      <c r="G42" s="1">
        <v>49</v>
      </c>
      <c r="H42" s="1">
        <v>52</v>
      </c>
      <c r="I42" s="1">
        <v>68</v>
      </c>
      <c r="J42" s="1">
        <v>70</v>
      </c>
      <c r="K42" s="1">
        <v>72</v>
      </c>
      <c r="L42" s="1">
        <v>78</v>
      </c>
      <c r="M42" s="1">
        <v>97</v>
      </c>
      <c r="N42" s="1">
        <v>116</v>
      </c>
      <c r="O42" s="1">
        <v>134</v>
      </c>
      <c r="P42" s="1">
        <v>168</v>
      </c>
      <c r="Q42" s="1">
        <v>180</v>
      </c>
      <c r="R42" s="1">
        <v>205</v>
      </c>
      <c r="S42" s="1">
        <v>226</v>
      </c>
      <c r="T42" s="1">
        <v>235</v>
      </c>
      <c r="U42" s="1">
        <v>257</v>
      </c>
      <c r="V42" s="1">
        <v>270</v>
      </c>
      <c r="W42" s="1">
        <v>318</v>
      </c>
      <c r="X42" s="1">
        <v>310</v>
      </c>
      <c r="Y42" s="1">
        <v>328</v>
      </c>
      <c r="Z42" s="1">
        <v>354</v>
      </c>
      <c r="AA42" s="1">
        <v>369</v>
      </c>
      <c r="AB42" s="1">
        <v>362</v>
      </c>
      <c r="AC42" s="1">
        <v>390</v>
      </c>
      <c r="AD42" s="1">
        <v>393</v>
      </c>
      <c r="AE42" s="1">
        <v>429</v>
      </c>
      <c r="AF42" s="1">
        <v>441</v>
      </c>
      <c r="AG42" s="1">
        <v>450</v>
      </c>
      <c r="AH42" s="1">
        <v>456</v>
      </c>
      <c r="AI42" s="1">
        <v>484</v>
      </c>
      <c r="AJ42" s="1">
        <v>477</v>
      </c>
      <c r="AK42" s="1">
        <v>526</v>
      </c>
      <c r="AL42" s="1">
        <v>509</v>
      </c>
      <c r="AM42" s="1">
        <v>560</v>
      </c>
      <c r="AN42" s="1">
        <v>535</v>
      </c>
      <c r="AO42" s="1">
        <v>582</v>
      </c>
      <c r="AP42" s="1">
        <v>572</v>
      </c>
      <c r="AQ42" s="1">
        <v>596</v>
      </c>
      <c r="AR42" s="1">
        <v>605</v>
      </c>
      <c r="AS42" s="1">
        <v>651</v>
      </c>
      <c r="AT42" s="1">
        <v>655</v>
      </c>
      <c r="AU42" s="1">
        <v>677</v>
      </c>
    </row>
    <row r="43" spans="2:4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2:47" ht="12.75">
      <c r="B44" s="1" t="s">
        <v>7</v>
      </c>
      <c r="C44" s="4"/>
      <c r="D44" s="5"/>
      <c r="E44" s="3">
        <f aca="true" t="shared" si="4" ref="E44:O44">IF(E42&lt;1,"",+(E42/D42)-1)</f>
        <v>-0.08571428571428574</v>
      </c>
      <c r="F44" s="3">
        <f t="shared" si="4"/>
        <v>0.125</v>
      </c>
      <c r="G44" s="3">
        <f t="shared" si="4"/>
        <v>0.36111111111111116</v>
      </c>
      <c r="H44" s="3">
        <f t="shared" si="4"/>
        <v>0.061224489795918435</v>
      </c>
      <c r="I44" s="3">
        <f t="shared" si="4"/>
        <v>0.3076923076923077</v>
      </c>
      <c r="J44" s="3">
        <f t="shared" si="4"/>
        <v>0.02941176470588225</v>
      </c>
      <c r="K44" s="3">
        <f t="shared" si="4"/>
        <v>0.02857142857142847</v>
      </c>
      <c r="L44" s="3">
        <f t="shared" si="4"/>
        <v>0.08333333333333326</v>
      </c>
      <c r="M44" s="3">
        <f t="shared" si="4"/>
        <v>0.2435897435897436</v>
      </c>
      <c r="N44" s="3">
        <f t="shared" si="4"/>
        <v>0.19587628865979378</v>
      </c>
      <c r="O44" s="3">
        <f t="shared" si="4"/>
        <v>0.15517241379310343</v>
      </c>
      <c r="P44" s="3">
        <f aca="true" t="shared" si="5" ref="P44:W44">IF(P42&lt;1,"",+(P42/O42)-1)</f>
        <v>0.25373134328358216</v>
      </c>
      <c r="Q44" s="3">
        <f t="shared" si="5"/>
        <v>0.0714285714285714</v>
      </c>
      <c r="R44" s="3">
        <f t="shared" si="5"/>
        <v>0.13888888888888884</v>
      </c>
      <c r="S44" s="3">
        <f t="shared" si="5"/>
        <v>0.102439024390244</v>
      </c>
      <c r="T44" s="3">
        <f t="shared" si="5"/>
        <v>0.03982300884955747</v>
      </c>
      <c r="U44" s="3">
        <f t="shared" si="5"/>
        <v>0.09361702127659566</v>
      </c>
      <c r="V44" s="3">
        <f t="shared" si="5"/>
        <v>0.05058365758754868</v>
      </c>
      <c r="W44" s="3">
        <f t="shared" si="5"/>
        <v>0.1777777777777778</v>
      </c>
      <c r="X44" s="3">
        <f aca="true" t="shared" si="6" ref="X44:AM44">IF(X42&lt;1,"",+(X42/W42)-1)</f>
        <v>-0.02515723270440251</v>
      </c>
      <c r="Y44" s="3">
        <f t="shared" si="6"/>
        <v>0.058064516129032295</v>
      </c>
      <c r="Z44" s="3">
        <f t="shared" si="6"/>
        <v>0.0792682926829269</v>
      </c>
      <c r="AA44" s="3">
        <f t="shared" si="6"/>
        <v>0.04237288135593231</v>
      </c>
      <c r="AB44" s="3">
        <f t="shared" si="6"/>
        <v>-0.01897018970189701</v>
      </c>
      <c r="AC44" s="3">
        <f t="shared" si="6"/>
        <v>0.07734806629834257</v>
      </c>
      <c r="AD44" s="3">
        <f t="shared" si="6"/>
        <v>0.007692307692307665</v>
      </c>
      <c r="AE44" s="3">
        <f t="shared" si="6"/>
        <v>0.09160305343511443</v>
      </c>
      <c r="AF44" s="3">
        <f t="shared" si="6"/>
        <v>0.027972027972027913</v>
      </c>
      <c r="AG44" s="3">
        <f t="shared" si="6"/>
        <v>0.020408163265306145</v>
      </c>
      <c r="AH44" s="3">
        <f t="shared" si="6"/>
        <v>0.01333333333333342</v>
      </c>
      <c r="AI44" s="3">
        <f t="shared" si="6"/>
        <v>0.06140350877192979</v>
      </c>
      <c r="AJ44" s="3">
        <f t="shared" si="6"/>
        <v>-0.01446280991735538</v>
      </c>
      <c r="AK44" s="3">
        <f t="shared" si="6"/>
        <v>0.10272536687631018</v>
      </c>
      <c r="AL44" s="3">
        <f t="shared" si="6"/>
        <v>-0.03231939163498099</v>
      </c>
      <c r="AM44" s="3">
        <f t="shared" si="6"/>
        <v>0.10019646365422408</v>
      </c>
      <c r="AN44" s="3">
        <f aca="true" t="shared" si="7" ref="AN44:AU44">IF(AN42&lt;1,"",+(AN42/AM42)-1)</f>
        <v>-0.044642857142857095</v>
      </c>
      <c r="AO44" s="3">
        <f t="shared" si="7"/>
        <v>0.08785046728971957</v>
      </c>
      <c r="AP44" s="3">
        <f t="shared" si="7"/>
        <v>-0.01718213058419249</v>
      </c>
      <c r="AQ44" s="3">
        <f t="shared" si="7"/>
        <v>0.04195804195804187</v>
      </c>
      <c r="AR44" s="3">
        <f t="shared" si="7"/>
        <v>0.015100671140939603</v>
      </c>
      <c r="AS44" s="3">
        <f t="shared" si="7"/>
        <v>0.0760330578512396</v>
      </c>
      <c r="AT44" s="3">
        <f t="shared" si="7"/>
        <v>0.006144393241167334</v>
      </c>
      <c r="AU44" s="3">
        <f t="shared" si="7"/>
        <v>0.03358778625954195</v>
      </c>
    </row>
    <row r="45" spans="2:47" ht="12.75">
      <c r="B45" s="1" t="s">
        <v>8</v>
      </c>
      <c r="C45" s="4"/>
      <c r="D45" s="4"/>
      <c r="E45" s="4"/>
      <c r="F45" s="4"/>
      <c r="G45" s="5"/>
      <c r="H45" s="3">
        <f>IF(H42&lt;1,"",+(H42/D42)-1)</f>
        <v>0.48571428571428577</v>
      </c>
      <c r="I45" s="3">
        <f>IF(I42&lt;1,"",+(I42/E42)-1)</f>
        <v>1.125</v>
      </c>
      <c r="J45" s="3">
        <f>IF(J42&lt;1,"",+(J42/F42)-1)</f>
        <v>0.9444444444444444</v>
      </c>
      <c r="K45" s="3">
        <f>IF(K42&lt;1,"",+(K42/G42)-1)</f>
        <v>0.4693877551020409</v>
      </c>
      <c r="L45" s="3">
        <f>IF(L42&lt;1,"",+(L42/H42)-1)</f>
        <v>0.5</v>
      </c>
      <c r="M45" s="3">
        <f>IF(M42&lt;1,"",+(M42/I42)-1)</f>
        <v>0.42647058823529416</v>
      </c>
      <c r="N45" s="3">
        <f>IF(N42&lt;1,"",+(N42/J42)-1)</f>
        <v>0.6571428571428573</v>
      </c>
      <c r="O45" s="3">
        <f>IF(O42&lt;1,"",+(O42/K42)-1)</f>
        <v>0.8611111111111112</v>
      </c>
      <c r="P45" s="3">
        <f>IF(P42&lt;1,"",+(P42/L42)-1)</f>
        <v>1.1538461538461537</v>
      </c>
      <c r="Q45" s="3">
        <f>IF(Q42&lt;1,"",+(Q42/M42)-1)</f>
        <v>0.8556701030927836</v>
      </c>
      <c r="R45" s="3">
        <f>IF(R42&lt;1,"",+(R42/N42)-1)</f>
        <v>0.7672413793103448</v>
      </c>
      <c r="S45" s="3">
        <f>IF(S42&lt;1,"",+(S42/O42)-1)</f>
        <v>0.6865671641791045</v>
      </c>
      <c r="T45" s="3">
        <f>IF(T42&lt;1,"",+(T42/P42)-1)</f>
        <v>0.3988095238095237</v>
      </c>
      <c r="U45" s="3">
        <f>IF(U42&lt;1,"",+(U42/Q42)-1)</f>
        <v>0.4277777777777778</v>
      </c>
      <c r="V45" s="3">
        <f>IF(V42&lt;1,"",+(V42/R42)-1)</f>
        <v>0.3170731707317074</v>
      </c>
      <c r="W45" s="3">
        <f>IF(W42&lt;1,"",+(W42/S42)-1)</f>
        <v>0.4070796460176991</v>
      </c>
      <c r="X45" s="3">
        <f>IF(X42&lt;1,"",+(X42/T42)-1)</f>
        <v>0.31914893617021267</v>
      </c>
      <c r="Y45" s="3">
        <f>IF(Y42&lt;1,"",+(Y42/U42)-1)</f>
        <v>0.2762645914396886</v>
      </c>
      <c r="Z45" s="3">
        <f>IF(Z42&lt;1,"",+(Z42/V42)-1)</f>
        <v>0.3111111111111111</v>
      </c>
      <c r="AA45" s="3">
        <f>IF(AA42&lt;1,"",+(AA42/W42)-1)</f>
        <v>0.1603773584905661</v>
      </c>
      <c r="AB45" s="3">
        <f>IF(AB42&lt;1,"",+(AB42/X42)-1)</f>
        <v>0.16774193548387095</v>
      </c>
      <c r="AC45" s="3">
        <f>IF(AC42&lt;1,"",+(AC42/Y42)-1)</f>
        <v>0.18902439024390238</v>
      </c>
      <c r="AD45" s="3">
        <f>IF(AD42&lt;1,"",+(AD42/Z42)-1)</f>
        <v>0.11016949152542366</v>
      </c>
      <c r="AE45" s="3">
        <f>IF(AE42&lt;1,"",+(AE42/AA42)-1)</f>
        <v>0.16260162601626016</v>
      </c>
      <c r="AF45" s="3">
        <f>IF(AF42&lt;1,"",+(AF42/AB42)-1)</f>
        <v>0.21823204419889497</v>
      </c>
      <c r="AG45" s="3">
        <f>IF(AG42&lt;1,"",+(AG42/AC42)-1)</f>
        <v>0.15384615384615374</v>
      </c>
      <c r="AH45" s="3">
        <f>IF(AH42&lt;1,"",+(AH42/AD42)-1)</f>
        <v>0.16030534351145032</v>
      </c>
      <c r="AI45" s="3">
        <f>IF(AI42&lt;1,"",+(AI42/AE42)-1)</f>
        <v>0.1282051282051282</v>
      </c>
      <c r="AJ45" s="3">
        <f>IF(AJ42&lt;1,"",+(AJ42/AF42)-1)</f>
        <v>0.08163265306122458</v>
      </c>
      <c r="AK45" s="3">
        <f>IF(AK42&lt;1,"",+(AK42/AG42)-1)</f>
        <v>0.16888888888888887</v>
      </c>
      <c r="AL45" s="3">
        <f>IF(AL42&lt;1,"",+(AL42/AH42)-1)</f>
        <v>0.11622807017543857</v>
      </c>
      <c r="AM45" s="3">
        <f>IF(AM42&lt;1,"",+(AM42/AI42)-1)</f>
        <v>0.15702479338842967</v>
      </c>
      <c r="AN45" s="3">
        <f>IF(AN42&lt;1,"",+(AN42/AJ42)-1)</f>
        <v>0.12159329140461206</v>
      </c>
      <c r="AO45" s="3">
        <f>IF(AO42&lt;1,"",+(AO42/AK42)-1)</f>
        <v>0.10646387832699622</v>
      </c>
      <c r="AP45" s="3">
        <f>IF(AP42&lt;1,"",+(AP42/AL42)-1)</f>
        <v>0.12377210216110024</v>
      </c>
      <c r="AQ45" s="3">
        <f>IF(AQ42&lt;1,"",+(AQ42/AM42)-1)</f>
        <v>0.06428571428571428</v>
      </c>
      <c r="AR45" s="3">
        <f>IF(AR42&lt;1,"",+(AR42/AN42)-1)</f>
        <v>0.13084112149532712</v>
      </c>
      <c r="AS45" s="3">
        <f>IF(AS42&lt;1,"",+(AS42/AO42)-1)</f>
        <v>0.11855670103092786</v>
      </c>
      <c r="AT45" s="3">
        <f>IF(AT42&lt;1,"",+(AT42/AP42)-1)</f>
        <v>0.14510489510489522</v>
      </c>
      <c r="AU45" s="3">
        <f>IF(AU42&lt;1,"",+(AU42/AQ42)-1)</f>
        <v>0.13590604026845643</v>
      </c>
    </row>
  </sheetData>
  <mergeCells count="20">
    <mergeCell ref="AR38:AU38"/>
    <mergeCell ref="AB38:AE38"/>
    <mergeCell ref="AF38:AI38"/>
    <mergeCell ref="AJ38:AM38"/>
    <mergeCell ref="AN38:AQ38"/>
    <mergeCell ref="P38:S38"/>
    <mergeCell ref="T38:W38"/>
    <mergeCell ref="X38:AA38"/>
    <mergeCell ref="D27:G27"/>
    <mergeCell ref="H27:K27"/>
    <mergeCell ref="L27:O27"/>
    <mergeCell ref="D38:G38"/>
    <mergeCell ref="H38:K38"/>
    <mergeCell ref="L38:O38"/>
    <mergeCell ref="D7:G7"/>
    <mergeCell ref="H7:K7"/>
    <mergeCell ref="L7:O7"/>
    <mergeCell ref="D17:G17"/>
    <mergeCell ref="H17:K17"/>
    <mergeCell ref="L17:O17"/>
  </mergeCell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Thostrup</dc:creator>
  <cp:keywords/>
  <dc:description/>
  <cp:lastModifiedBy>Jan Thostrup</cp:lastModifiedBy>
  <dcterms:created xsi:type="dcterms:W3CDTF">2011-04-26T19:00:12Z</dcterms:created>
  <dcterms:modified xsi:type="dcterms:W3CDTF">2011-04-26T19:39:54Z</dcterms:modified>
  <cp:category/>
  <cp:version/>
  <cp:contentType/>
  <cp:contentStatus/>
</cp:coreProperties>
</file>