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075" windowHeight="10545"/>
  </bookViews>
  <sheets>
    <sheet name="Ark2" sheetId="2" r:id="rId1"/>
  </sheets>
  <calcPr calcId="144525"/>
</workbook>
</file>

<file path=xl/calcChain.xml><?xml version="1.0" encoding="utf-8"?>
<calcChain xmlns="http://schemas.openxmlformats.org/spreadsheetml/2006/main">
  <c r="K29" i="2" l="1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13" i="2"/>
  <c r="K12" i="2"/>
  <c r="K11" i="2"/>
  <c r="K10" i="2"/>
  <c r="K9" i="2"/>
  <c r="K8" i="2"/>
  <c r="K7" i="2"/>
  <c r="K6" i="2"/>
  <c r="K5" i="2"/>
  <c r="J13" i="2"/>
  <c r="J12" i="2"/>
  <c r="J11" i="2"/>
  <c r="J10" i="2"/>
  <c r="J9" i="2"/>
  <c r="J8" i="2"/>
  <c r="J7" i="2"/>
  <c r="J6" i="2"/>
  <c r="J5" i="2"/>
  <c r="G28" i="2"/>
  <c r="G27" i="2"/>
  <c r="G26" i="2"/>
  <c r="G25" i="2"/>
  <c r="G24" i="2"/>
  <c r="G23" i="2"/>
  <c r="G22" i="2"/>
  <c r="G21" i="2"/>
  <c r="G20" i="2"/>
  <c r="F28" i="2"/>
  <c r="F27" i="2"/>
  <c r="F26" i="2"/>
  <c r="F25" i="2"/>
  <c r="F24" i="2"/>
  <c r="F23" i="2"/>
  <c r="F22" i="2"/>
  <c r="F21" i="2"/>
  <c r="F20" i="2"/>
  <c r="G13" i="2"/>
  <c r="G12" i="2"/>
  <c r="G11" i="2"/>
  <c r="G10" i="2"/>
  <c r="G9" i="2"/>
  <c r="G8" i="2"/>
  <c r="G7" i="2"/>
  <c r="G6" i="2"/>
  <c r="G5" i="2"/>
  <c r="D28" i="2"/>
  <c r="D27" i="2"/>
  <c r="D26" i="2"/>
  <c r="D25" i="2"/>
  <c r="D24" i="2"/>
  <c r="D23" i="2"/>
  <c r="D22" i="2"/>
  <c r="D21" i="2"/>
  <c r="D20" i="2"/>
  <c r="F13" i="2"/>
  <c r="F12" i="2"/>
  <c r="F11" i="2"/>
  <c r="F10" i="2"/>
  <c r="F9" i="2"/>
  <c r="F8" i="2"/>
  <c r="F7" i="2"/>
  <c r="F6" i="2"/>
  <c r="F5" i="2"/>
  <c r="D5" i="2"/>
  <c r="D6" i="2"/>
  <c r="D7" i="2"/>
  <c r="D8" i="2"/>
  <c r="D9" i="2"/>
  <c r="D10" i="2"/>
  <c r="D11" i="2"/>
  <c r="D12" i="2"/>
  <c r="D13" i="2"/>
  <c r="C13" i="2"/>
  <c r="C12" i="2"/>
  <c r="C11" i="2"/>
  <c r="C10" i="2"/>
  <c r="C9" i="2"/>
  <c r="C8" i="2"/>
  <c r="C7" i="2"/>
  <c r="C6" i="2"/>
  <c r="C5" i="2"/>
  <c r="C28" i="2"/>
  <c r="C27" i="2"/>
  <c r="C26" i="2"/>
  <c r="C25" i="2"/>
  <c r="C24" i="2"/>
  <c r="C23" i="2"/>
  <c r="C22" i="2"/>
  <c r="C21" i="2"/>
  <c r="C20" i="2"/>
</calcChain>
</file>

<file path=xl/comments1.xml><?xml version="1.0" encoding="utf-8"?>
<comments xmlns="http://schemas.openxmlformats.org/spreadsheetml/2006/main">
  <authors>
    <author>Jesper Holmgaard</author>
  </authors>
  <commentList>
    <comment ref="I5" authorId="0">
      <text>
        <r>
          <rPr>
            <b/>
            <sz val="9"/>
            <color indexed="81"/>
            <rFont val="Tahoma"/>
            <charset val="1"/>
          </rPr>
          <t>Jesper Holmgaard:</t>
        </r>
        <r>
          <rPr>
            <sz val="9"/>
            <color indexed="81"/>
            <rFont val="Tahoma"/>
            <charset val="1"/>
          </rPr>
          <t xml:space="preserve">
Onsdag før påske
</t>
        </r>
      </text>
    </comment>
    <comment ref="I21" authorId="0">
      <text>
        <r>
          <rPr>
            <b/>
            <sz val="9"/>
            <color indexed="81"/>
            <rFont val="Tahoma"/>
            <charset val="1"/>
          </rPr>
          <t>Jesper Holmgaard:</t>
        </r>
        <r>
          <rPr>
            <sz val="9"/>
            <color indexed="81"/>
            <rFont val="Tahoma"/>
            <charset val="1"/>
          </rPr>
          <t xml:space="preserve">
Onsdag før påske
</t>
        </r>
      </text>
    </comment>
  </commentList>
</comments>
</file>

<file path=xl/sharedStrings.xml><?xml version="1.0" encoding="utf-8"?>
<sst xmlns="http://schemas.openxmlformats.org/spreadsheetml/2006/main" count="23" uniqueCount="11">
  <si>
    <t>Fersk Laks</t>
  </si>
  <si>
    <t>Frossen Laks</t>
  </si>
  <si>
    <t>Uge</t>
  </si>
  <si>
    <t>Tons</t>
  </si>
  <si>
    <t>Kr/kg</t>
  </si>
  <si>
    <t>kr/kg</t>
  </si>
  <si>
    <t>Ændring</t>
  </si>
  <si>
    <t>Ændring pr uge</t>
  </si>
  <si>
    <t>Ændring fra uge 5</t>
  </si>
  <si>
    <t>Lukkekurs fredag</t>
  </si>
  <si>
    <t>Marine Harvest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</si>
</sst>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1" applyFont="1"/>
    <xf numFmtId="10" fontId="0" fillId="0" borderId="0" xfId="1" applyNumberFormat="1" applyFont="1"/>
    <xf numFmtId="2" fontId="0" fillId="0" borderId="0" xfId="1" applyNumberFormat="1" applyFont="1"/>
    <xf numFmtId="0" fontId="0" fillId="2" borderId="0" xfId="0" applyFill="1"/>
    <xf numFmtId="10" fontId="0" fillId="2" borderId="0" xfId="1" applyNumberFormat="1" applyFont="1" applyFill="1"/>
    <xf numFmtId="0" fontId="0" fillId="3" borderId="0" xfId="0" applyFill="1"/>
    <xf numFmtId="10" fontId="0" fillId="3" borderId="0" xfId="1" applyNumberFormat="1" applyFont="1" applyFill="1"/>
    <xf numFmtId="0" fontId="0" fillId="4" borderId="0" xfId="0" applyFill="1"/>
    <xf numFmtId="10" fontId="0" fillId="4" borderId="0" xfId="1" applyNumberFormat="1" applyFont="1" applyFill="1"/>
    <xf numFmtId="2" fontId="0" fillId="2" borderId="0" xfId="1" applyNumberFormat="1" applyFont="1" applyFill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N12" sqref="N12"/>
    </sheetView>
  </sheetViews>
  <sheetFormatPr defaultRowHeight="15" x14ac:dyDescent="0.25"/>
  <cols>
    <col min="3" max="3" width="14.7109375" customWidth="1"/>
    <col min="4" max="4" width="17.140625" customWidth="1"/>
    <col min="6" max="6" width="13.85546875" customWidth="1"/>
    <col min="7" max="7" width="16" customWidth="1"/>
    <col min="9" max="9" width="18.85546875" customWidth="1"/>
    <col min="10" max="10" width="14.7109375" customWidth="1"/>
    <col min="11" max="11" width="16.140625" customWidth="1"/>
  </cols>
  <sheetData>
    <row r="1" spans="1:11" x14ac:dyDescent="0.25">
      <c r="A1" t="s">
        <v>0</v>
      </c>
      <c r="I1" t="s">
        <v>10</v>
      </c>
    </row>
    <row r="2" spans="1:11" x14ac:dyDescent="0.25">
      <c r="I2" t="s">
        <v>9</v>
      </c>
      <c r="J2" t="s">
        <v>7</v>
      </c>
      <c r="K2" t="s">
        <v>8</v>
      </c>
    </row>
    <row r="3" spans="1:11" x14ac:dyDescent="0.25">
      <c r="A3" t="s">
        <v>2</v>
      </c>
      <c r="B3" s="6" t="s">
        <v>3</v>
      </c>
      <c r="C3" s="6" t="s">
        <v>7</v>
      </c>
      <c r="D3" s="6" t="s">
        <v>8</v>
      </c>
      <c r="E3" s="8" t="s">
        <v>4</v>
      </c>
      <c r="F3" s="8" t="s">
        <v>7</v>
      </c>
      <c r="G3" s="8" t="s">
        <v>8</v>
      </c>
      <c r="I3" s="4"/>
      <c r="J3" s="4"/>
      <c r="K3" s="4"/>
    </row>
    <row r="4" spans="1:11" x14ac:dyDescent="0.25">
      <c r="B4" s="6"/>
      <c r="C4" s="6"/>
      <c r="D4" s="6"/>
      <c r="E4" s="8"/>
      <c r="F4" s="8"/>
      <c r="G4" s="8"/>
      <c r="I4" s="4"/>
      <c r="J4" s="4"/>
      <c r="K4" s="4"/>
    </row>
    <row r="5" spans="1:11" x14ac:dyDescent="0.25">
      <c r="A5">
        <v>14</v>
      </c>
      <c r="B5" s="6">
        <v>9286</v>
      </c>
      <c r="C5" s="7">
        <f t="shared" ref="C5:C13" si="0">(B5-B6)/B6</f>
        <v>-0.49350932693356603</v>
      </c>
      <c r="D5" s="7">
        <f>(B5-B14)/B14</f>
        <v>-0.2978980795402994</v>
      </c>
      <c r="E5" s="8">
        <v>29.61</v>
      </c>
      <c r="F5" s="9">
        <f t="shared" ref="F5:F13" si="1">(E5-E6)/E6</f>
        <v>0.11148648648648644</v>
      </c>
      <c r="G5" s="9">
        <f>(E5-E14)/E14</f>
        <v>0.16989332279731334</v>
      </c>
      <c r="I5" s="4">
        <v>2.7189999999999999</v>
      </c>
      <c r="J5" s="5">
        <f t="shared" ref="J5:J13" si="2">(I5-I6)/I6</f>
        <v>-5.2943225357018509E-2</v>
      </c>
      <c r="K5" s="5">
        <f>(I5-I14)/I14</f>
        <v>-0.15322329492369979</v>
      </c>
    </row>
    <row r="6" spans="1:11" x14ac:dyDescent="0.25">
      <c r="A6">
        <v>13</v>
      </c>
      <c r="B6" s="6">
        <v>18334</v>
      </c>
      <c r="C6" s="7">
        <f t="shared" si="0"/>
        <v>6.7481804949053856E-2</v>
      </c>
      <c r="D6" s="7">
        <f>(B6-B14)/B14</f>
        <v>0.386208982307576</v>
      </c>
      <c r="E6" s="8">
        <v>26.64</v>
      </c>
      <c r="F6" s="9">
        <f t="shared" si="1"/>
        <v>-5.7658295012380581E-2</v>
      </c>
      <c r="G6" s="9">
        <f>(E6-E14)/E14</f>
        <v>5.2548399841959775E-2</v>
      </c>
      <c r="I6" s="4">
        <v>2.871</v>
      </c>
      <c r="J6" s="5">
        <f t="shared" si="2"/>
        <v>-4.5076282940360269E-3</v>
      </c>
      <c r="K6" s="5">
        <f>(I6-I14)/I14</f>
        <v>-0.10588601681719087</v>
      </c>
    </row>
    <row r="7" spans="1:11" x14ac:dyDescent="0.25">
      <c r="A7">
        <v>12</v>
      </c>
      <c r="B7" s="6">
        <v>17175</v>
      </c>
      <c r="C7" s="7">
        <f t="shared" si="0"/>
        <v>4.7575480329368709E-2</v>
      </c>
      <c r="D7" s="7">
        <f>(B7-B14)/B14</f>
        <v>0.29857855738696509</v>
      </c>
      <c r="E7" s="8">
        <v>28.27</v>
      </c>
      <c r="F7" s="9">
        <f t="shared" si="1"/>
        <v>-2.751977984176129E-2</v>
      </c>
      <c r="G7" s="9">
        <f>(E7-E14)/E14</f>
        <v>0.11694982220466223</v>
      </c>
      <c r="I7" s="4">
        <v>2.8839999999999999</v>
      </c>
      <c r="J7" s="5">
        <f t="shared" si="2"/>
        <v>-9.6491228070175517E-2</v>
      </c>
      <c r="K7" s="5">
        <f>(I7-I14)/I14</f>
        <v>-0.10183743382123948</v>
      </c>
    </row>
    <row r="8" spans="1:11" x14ac:dyDescent="0.25">
      <c r="A8">
        <v>11</v>
      </c>
      <c r="B8" s="6">
        <v>16395</v>
      </c>
      <c r="C8" s="7">
        <f t="shared" si="0"/>
        <v>5.6038647342995171E-2</v>
      </c>
      <c r="D8" s="7">
        <f>(B8-B14)/B14</f>
        <v>0.23960381067594133</v>
      </c>
      <c r="E8" s="8">
        <v>29.07</v>
      </c>
      <c r="F8" s="9">
        <f t="shared" si="1"/>
        <v>1.5013966480446917E-2</v>
      </c>
      <c r="G8" s="9">
        <f>(E8-E14)/E14</f>
        <v>0.14855788225997638</v>
      </c>
      <c r="I8" s="4">
        <v>3.1920000000000002</v>
      </c>
      <c r="J8" s="5">
        <f t="shared" si="2"/>
        <v>9.9931082012405248E-2</v>
      </c>
      <c r="K8" s="5">
        <f>(I8-I14)/I14</f>
        <v>-5.9171597633135113E-3</v>
      </c>
    </row>
    <row r="9" spans="1:11" x14ac:dyDescent="0.25">
      <c r="A9">
        <v>10</v>
      </c>
      <c r="B9" s="6">
        <v>15525</v>
      </c>
      <c r="C9" s="7">
        <f t="shared" si="0"/>
        <v>-1.9205256175374313E-2</v>
      </c>
      <c r="D9" s="7">
        <f>(B9-B14)/B14</f>
        <v>0.17382428549826101</v>
      </c>
      <c r="E9" s="8">
        <v>28.64</v>
      </c>
      <c r="F9" s="9">
        <f t="shared" si="1"/>
        <v>-4.5185957594716377E-3</v>
      </c>
      <c r="G9" s="9">
        <f>(E9-E14)/E14</f>
        <v>0.13156854998024503</v>
      </c>
      <c r="I9" s="4">
        <v>2.9020000000000001</v>
      </c>
      <c r="J9" s="5">
        <f t="shared" si="2"/>
        <v>0</v>
      </c>
      <c r="K9" s="5">
        <f>(I9-I14)/I14</f>
        <v>-9.6231703519152834E-2</v>
      </c>
    </row>
    <row r="10" spans="1:11" x14ac:dyDescent="0.25">
      <c r="A10">
        <v>9</v>
      </c>
      <c r="B10" s="6">
        <v>15829</v>
      </c>
      <c r="C10" s="7">
        <f t="shared" si="0"/>
        <v>0.10061187595605618</v>
      </c>
      <c r="D10" s="7">
        <f>(B10-B14)/B14</f>
        <v>0.19680931498563436</v>
      </c>
      <c r="E10" s="8">
        <v>28.77</v>
      </c>
      <c r="F10" s="9">
        <f t="shared" si="1"/>
        <v>-3.5857908847184997E-2</v>
      </c>
      <c r="G10" s="9">
        <f>(E10-E14)/E14</f>
        <v>0.13670485973923355</v>
      </c>
      <c r="I10" s="4">
        <v>2.9020000000000001</v>
      </c>
      <c r="J10" s="5">
        <f t="shared" si="2"/>
        <v>-2.1247892074198894E-2</v>
      </c>
      <c r="K10" s="5">
        <f>(I10-I14)/I14</f>
        <v>-9.6231703519152834E-2</v>
      </c>
    </row>
    <row r="11" spans="1:11" x14ac:dyDescent="0.25">
      <c r="A11">
        <v>8</v>
      </c>
      <c r="B11" s="6">
        <v>14382</v>
      </c>
      <c r="C11" s="7">
        <f t="shared" si="0"/>
        <v>5.6490119738485271E-2</v>
      </c>
      <c r="D11" s="7">
        <f>(B11-B14)/B14</f>
        <v>8.7403598971722368E-2</v>
      </c>
      <c r="E11" s="8">
        <v>29.84</v>
      </c>
      <c r="F11" s="9">
        <f t="shared" si="1"/>
        <v>4.7385047385047438E-2</v>
      </c>
      <c r="G11" s="9">
        <f>(E11-E14)/E14</f>
        <v>0.17898064006321618</v>
      </c>
      <c r="I11" s="4">
        <v>2.9649999999999999</v>
      </c>
      <c r="J11" s="5">
        <f t="shared" si="2"/>
        <v>-1.8861681005956303E-2</v>
      </c>
      <c r="K11" s="5">
        <f>(I11-I14)/I14</f>
        <v>-7.6611647461849897E-2</v>
      </c>
    </row>
    <row r="12" spans="1:11" x14ac:dyDescent="0.25">
      <c r="A12">
        <v>7</v>
      </c>
      <c r="B12" s="6">
        <v>13613</v>
      </c>
      <c r="C12" s="7">
        <f t="shared" si="0"/>
        <v>5.6663820538694405E-2</v>
      </c>
      <c r="D12" s="7">
        <f>(B12-B14)/B14</f>
        <v>2.9260547406623316E-2</v>
      </c>
      <c r="E12" s="8">
        <v>28.49</v>
      </c>
      <c r="F12" s="9">
        <f t="shared" si="1"/>
        <v>3.5623409669211077E-2</v>
      </c>
      <c r="G12" s="9">
        <f>(E12-E14)/E14</f>
        <v>0.12564203871987356</v>
      </c>
      <c r="I12" s="4">
        <v>3.0219999999999998</v>
      </c>
      <c r="J12" s="5">
        <f t="shared" si="2"/>
        <v>3.5286056868790598E-2</v>
      </c>
      <c r="K12" s="5">
        <f>(I12-I14)/I14</f>
        <v>-5.8860168171909082E-2</v>
      </c>
    </row>
    <row r="13" spans="1:11" x14ac:dyDescent="0.25">
      <c r="A13">
        <v>6</v>
      </c>
      <c r="B13" s="6">
        <v>12883</v>
      </c>
      <c r="C13" s="7">
        <f t="shared" si="0"/>
        <v>-2.5933766822924541E-2</v>
      </c>
      <c r="D13" s="7">
        <f>(B13-B14)/B14</f>
        <v>-2.5933766822924541E-2</v>
      </c>
      <c r="E13" s="8">
        <v>27.51</v>
      </c>
      <c r="F13" s="9">
        <f t="shared" si="1"/>
        <v>8.69221651521139E-2</v>
      </c>
      <c r="G13" s="9">
        <f>(E13-E14)/E14</f>
        <v>8.69221651521139E-2</v>
      </c>
      <c r="I13" s="4">
        <v>2.919</v>
      </c>
      <c r="J13" s="5">
        <f t="shared" si="2"/>
        <v>-9.0937402678293311E-2</v>
      </c>
      <c r="K13" s="5">
        <f>(I13-I14)/I14</f>
        <v>-9.0937402678293311E-2</v>
      </c>
    </row>
    <row r="14" spans="1:11" x14ac:dyDescent="0.25">
      <c r="A14">
        <v>5</v>
      </c>
      <c r="B14" s="6">
        <v>13226</v>
      </c>
      <c r="C14" s="7">
        <v>0</v>
      </c>
      <c r="D14" s="7">
        <v>0</v>
      </c>
      <c r="E14" s="8">
        <v>25.31</v>
      </c>
      <c r="F14" s="9">
        <v>0</v>
      </c>
      <c r="G14" s="9">
        <v>0</v>
      </c>
      <c r="I14" s="10">
        <v>3.2109999999999999</v>
      </c>
      <c r="J14" s="5">
        <v>0</v>
      </c>
      <c r="K14" s="5">
        <v>0</v>
      </c>
    </row>
    <row r="15" spans="1:11" x14ac:dyDescent="0.25">
      <c r="G15" s="1"/>
    </row>
    <row r="16" spans="1:11" x14ac:dyDescent="0.25">
      <c r="A16" t="s">
        <v>1</v>
      </c>
      <c r="G16" s="1"/>
    </row>
    <row r="18" spans="1:11" x14ac:dyDescent="0.25">
      <c r="A18" t="s">
        <v>2</v>
      </c>
      <c r="B18" t="s">
        <v>3</v>
      </c>
      <c r="C18" t="s">
        <v>7</v>
      </c>
      <c r="D18" t="s">
        <v>8</v>
      </c>
      <c r="E18" t="s">
        <v>5</v>
      </c>
      <c r="F18" t="s">
        <v>7</v>
      </c>
      <c r="G18" t="s">
        <v>8</v>
      </c>
      <c r="I18" t="s">
        <v>9</v>
      </c>
      <c r="J18" t="s">
        <v>6</v>
      </c>
      <c r="K18" t="s">
        <v>8</v>
      </c>
    </row>
    <row r="20" spans="1:11" x14ac:dyDescent="0.25">
      <c r="A20">
        <v>14</v>
      </c>
      <c r="B20">
        <v>507</v>
      </c>
      <c r="C20" s="2">
        <f t="shared" ref="C20:C28" si="3">(B20-B21)/B21</f>
        <v>-0.37714987714987713</v>
      </c>
      <c r="D20" s="2">
        <f>(B20-B29)/B29</f>
        <v>-0.34580645161290324</v>
      </c>
      <c r="E20">
        <v>29.12</v>
      </c>
      <c r="F20" s="2">
        <f t="shared" ref="F20:F28" si="4">(E20-E21)/E21</f>
        <v>-3.608076795762992E-2</v>
      </c>
      <c r="G20" s="2">
        <f>(E20-E29)/E29</f>
        <v>3.6667853328586728E-2</v>
      </c>
    </row>
    <row r="21" spans="1:11" x14ac:dyDescent="0.25">
      <c r="A21">
        <v>13</v>
      </c>
      <c r="B21">
        <v>814</v>
      </c>
      <c r="C21" s="2">
        <f t="shared" si="3"/>
        <v>0.36348408710217756</v>
      </c>
      <c r="D21" s="2">
        <f>(B21-B29)/B29</f>
        <v>5.0322580645161291E-2</v>
      </c>
      <c r="E21">
        <v>30.21</v>
      </c>
      <c r="F21" s="2">
        <f t="shared" si="4"/>
        <v>7.013815090329438E-2</v>
      </c>
      <c r="G21" s="2">
        <f>(E21-E29)/E29</f>
        <v>7.5471698113207586E-2</v>
      </c>
      <c r="I21">
        <v>2.7189999999999999</v>
      </c>
      <c r="J21" s="2">
        <f t="shared" ref="J21:J29" si="5">(I21-I22)/I22</f>
        <v>-5.2943225357018509E-2</v>
      </c>
      <c r="K21" s="2">
        <f>(I21-I30)/I30</f>
        <v>-0.15322329492369979</v>
      </c>
    </row>
    <row r="22" spans="1:11" x14ac:dyDescent="0.25">
      <c r="A22">
        <v>12</v>
      </c>
      <c r="B22">
        <v>597</v>
      </c>
      <c r="C22" s="2">
        <f t="shared" si="3"/>
        <v>-0.22967741935483871</v>
      </c>
      <c r="D22" s="2">
        <f>(B22-B29)/B29</f>
        <v>-0.22967741935483871</v>
      </c>
      <c r="E22">
        <v>28.23</v>
      </c>
      <c r="F22" s="2">
        <f t="shared" si="4"/>
        <v>-4.6283783783783818E-2</v>
      </c>
      <c r="G22" s="2">
        <f>(E22-E29)/E29</f>
        <v>4.9839800640797639E-3</v>
      </c>
      <c r="I22">
        <v>2.871</v>
      </c>
      <c r="J22" s="2">
        <f t="shared" si="5"/>
        <v>-4.5076282940360269E-3</v>
      </c>
      <c r="K22" s="2">
        <f>(I22-I30)/I30</f>
        <v>-0.10588601681719087</v>
      </c>
    </row>
    <row r="23" spans="1:11" x14ac:dyDescent="0.25">
      <c r="A23">
        <v>11</v>
      </c>
      <c r="B23">
        <v>775</v>
      </c>
      <c r="C23" s="2">
        <f t="shared" si="3"/>
        <v>6.0191518467852256E-2</v>
      </c>
      <c r="D23" s="2">
        <f>(B23-B29)/B29</f>
        <v>0</v>
      </c>
      <c r="E23">
        <v>29.6</v>
      </c>
      <c r="F23" s="2">
        <f t="shared" si="4"/>
        <v>3.1358885017421678E-2</v>
      </c>
      <c r="G23" s="2">
        <f>(E23-E29)/E29</f>
        <v>5.3755784976860149E-2</v>
      </c>
      <c r="I23">
        <v>2.8839999999999999</v>
      </c>
      <c r="J23" s="2">
        <f t="shared" si="5"/>
        <v>-9.6491228070175517E-2</v>
      </c>
      <c r="K23" s="2">
        <f>(I23-I30)/I30</f>
        <v>-0.10183743382123948</v>
      </c>
    </row>
    <row r="24" spans="1:11" x14ac:dyDescent="0.25">
      <c r="A24">
        <v>10</v>
      </c>
      <c r="B24">
        <v>731</v>
      </c>
      <c r="C24" s="2">
        <f t="shared" si="3"/>
        <v>0.15847860538827258</v>
      </c>
      <c r="D24" s="2">
        <f>(B24-B29)/B29</f>
        <v>-5.67741935483871E-2</v>
      </c>
      <c r="E24">
        <v>28.7</v>
      </c>
      <c r="F24" s="2">
        <f t="shared" si="4"/>
        <v>-9.3199861926130338E-3</v>
      </c>
      <c r="G24" s="2">
        <f>(E24-E29)/E29</f>
        <v>2.1715913136347433E-2</v>
      </c>
      <c r="I24">
        <v>3.1920000000000002</v>
      </c>
      <c r="J24" s="2">
        <f t="shared" si="5"/>
        <v>9.9931082012405248E-2</v>
      </c>
      <c r="K24" s="2">
        <f>(I24-I30)/I30</f>
        <v>-5.9171597633135113E-3</v>
      </c>
    </row>
    <row r="25" spans="1:11" x14ac:dyDescent="0.25">
      <c r="A25">
        <v>9</v>
      </c>
      <c r="B25">
        <v>631</v>
      </c>
      <c r="C25" s="2">
        <f t="shared" si="3"/>
        <v>-0.40583804143126179</v>
      </c>
      <c r="D25" s="2">
        <f>(B25-B29)/B29</f>
        <v>-0.18580645161290324</v>
      </c>
      <c r="E25">
        <v>28.97</v>
      </c>
      <c r="F25" s="2">
        <f t="shared" si="4"/>
        <v>3.4273473759371557E-2</v>
      </c>
      <c r="G25" s="2">
        <f>(E25-E29)/E29</f>
        <v>3.1327874688501213E-2</v>
      </c>
      <c r="I25">
        <v>2.9020000000000001</v>
      </c>
      <c r="J25" s="2">
        <f t="shared" si="5"/>
        <v>0</v>
      </c>
      <c r="K25" s="2">
        <f>(I25-I30)/I30</f>
        <v>-9.6231703519152834E-2</v>
      </c>
    </row>
    <row r="26" spans="1:11" x14ac:dyDescent="0.25">
      <c r="A26">
        <v>8</v>
      </c>
      <c r="B26">
        <v>1062</v>
      </c>
      <c r="C26" s="2">
        <f t="shared" si="3"/>
        <v>0.55036496350364961</v>
      </c>
      <c r="D26" s="2">
        <f>(B26-B29)/B29</f>
        <v>0.37032258064516127</v>
      </c>
      <c r="E26">
        <v>28.01</v>
      </c>
      <c r="F26" s="2">
        <f t="shared" si="4"/>
        <v>6.1063218390805208E-3</v>
      </c>
      <c r="G26" s="2">
        <f>(E26-E29)/E29</f>
        <v>-2.8479886080455073E-3</v>
      </c>
      <c r="I26">
        <v>2.9020000000000001</v>
      </c>
      <c r="J26" s="2">
        <f t="shared" si="5"/>
        <v>-2.1247892074198894E-2</v>
      </c>
      <c r="K26" s="2">
        <f>(I26-I30)/I30</f>
        <v>-9.6231703519152834E-2</v>
      </c>
    </row>
    <row r="27" spans="1:11" x14ac:dyDescent="0.25">
      <c r="A27">
        <v>7</v>
      </c>
      <c r="B27">
        <v>685</v>
      </c>
      <c r="C27" s="2">
        <f t="shared" si="3"/>
        <v>-2.1428571428571429E-2</v>
      </c>
      <c r="D27" s="2">
        <f>(B27-B29)/B29</f>
        <v>-0.11612903225806452</v>
      </c>
      <c r="E27">
        <v>27.84</v>
      </c>
      <c r="F27" s="2">
        <f t="shared" si="4"/>
        <v>8.6956521739129863E-3</v>
      </c>
      <c r="G27" s="2">
        <f>(E27-E29)/E29</f>
        <v>-8.8999644001423999E-3</v>
      </c>
      <c r="I27">
        <v>2.9649999999999999</v>
      </c>
      <c r="J27" s="2">
        <f t="shared" si="5"/>
        <v>-1.8861681005956303E-2</v>
      </c>
      <c r="K27" s="2">
        <f>(I27-I30)/I30</f>
        <v>-7.6611647461849897E-2</v>
      </c>
    </row>
    <row r="28" spans="1:11" x14ac:dyDescent="0.25">
      <c r="A28">
        <v>6</v>
      </c>
      <c r="B28">
        <v>700</v>
      </c>
      <c r="C28" s="2">
        <f t="shared" si="3"/>
        <v>-9.6774193548387094E-2</v>
      </c>
      <c r="D28" s="2">
        <f>(B28-B29)/B29</f>
        <v>-9.6774193548387094E-2</v>
      </c>
      <c r="E28">
        <v>27.6</v>
      </c>
      <c r="F28" s="2">
        <f t="shared" si="4"/>
        <v>-1.7443930224279047E-2</v>
      </c>
      <c r="G28" s="2">
        <f>(E28-E29)/E29</f>
        <v>-1.7443930224279047E-2</v>
      </c>
      <c r="I28">
        <v>3.0219999999999998</v>
      </c>
      <c r="J28" s="2">
        <f t="shared" si="5"/>
        <v>3.5286056868790598E-2</v>
      </c>
      <c r="K28" s="2">
        <f>(I28-I30)/I30</f>
        <v>-5.8860168171909082E-2</v>
      </c>
    </row>
    <row r="29" spans="1:11" x14ac:dyDescent="0.25">
      <c r="A29">
        <v>5</v>
      </c>
      <c r="B29">
        <v>775</v>
      </c>
      <c r="C29" s="2">
        <v>0</v>
      </c>
      <c r="D29" s="2">
        <v>0</v>
      </c>
      <c r="E29">
        <v>28.09</v>
      </c>
      <c r="F29" s="2">
        <v>0</v>
      </c>
      <c r="G29" s="2">
        <v>0</v>
      </c>
      <c r="I29">
        <v>2.919</v>
      </c>
      <c r="J29" s="2">
        <f t="shared" si="5"/>
        <v>-9.0937402678293311E-2</v>
      </c>
      <c r="K29" s="2">
        <f>(I29-I30)/I30</f>
        <v>-9.0937402678293311E-2</v>
      </c>
    </row>
    <row r="30" spans="1:11" x14ac:dyDescent="0.25">
      <c r="I30" s="3">
        <v>3.2109999999999999</v>
      </c>
      <c r="J30" s="2">
        <v>0</v>
      </c>
      <c r="K30" s="2">
        <v>0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Holmgaard</dc:creator>
  <cp:lastModifiedBy>Jesper Holmgaard</cp:lastModifiedBy>
  <dcterms:created xsi:type="dcterms:W3CDTF">2012-04-14T13:00:00Z</dcterms:created>
  <dcterms:modified xsi:type="dcterms:W3CDTF">2012-04-14T17:52:08Z</dcterms:modified>
</cp:coreProperties>
</file>